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Egyebeim\Munka\Munka\Felvételis munka\Megfeleltetési jegyzékek\"/>
    </mc:Choice>
  </mc:AlternateContent>
  <bookViews>
    <workbookView xWindow="-120" yWindow="-120" windowWidth="29040" windowHeight="15720"/>
  </bookViews>
  <sheets>
    <sheet name="IBIO-MSc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3" l="1"/>
  <c r="G65" i="3" s="1"/>
  <c r="G47" i="3"/>
  <c r="G48" i="3" s="1"/>
  <c r="G33" i="3"/>
  <c r="G34" i="3" s="1"/>
  <c r="G19" i="3"/>
  <c r="G20" i="3" s="1"/>
  <c r="G70" i="3" l="1"/>
  <c r="A71" i="3" s="1"/>
</calcChain>
</file>

<file path=xl/sharedStrings.xml><?xml version="1.0" encoding="utf-8"?>
<sst xmlns="http://schemas.openxmlformats.org/spreadsheetml/2006/main" count="56" uniqueCount="22">
  <si>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</si>
  <si>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</si>
  <si>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</si>
  <si>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</si>
  <si>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</si>
  <si>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</si>
  <si>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</si>
  <si>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</si>
  <si>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</si>
  <si>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</si>
  <si>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</si>
  <si>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</si>
  <si>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</si>
  <si>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</si>
  <si>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Tantárgyi megfeleltetési jegyzék</t>
  </si>
  <si>
    <t>Gazdasági és humán ismeretek (közgazdaságtan, vállalat-gazdaságtan, menedzsment
ismeretek, tudománytörténet, jogi ismeretek, egyéb humán ismeretek)</t>
  </si>
  <si>
    <t>Elektronikai és számítástechnikai ismeretek (elektronikai áramkörök, elektronfizika,
jelfeldolgozás, információelmélet, számítás- és algoritmuselmélet, programnyelvek,
programtervezés, digitális rendszerek, adatbázis-kezelés, bioinformatika)</t>
  </si>
  <si>
    <t>Beszámítva (max. 15):</t>
  </si>
  <si>
    <t>Beszámítva (max. 30):</t>
  </si>
  <si>
    <t>Beszámítva (max. 20):</t>
  </si>
  <si>
    <t>Biofizikai és idegtudományi ismeretek (biofizika, genetika, neurobiológia, biológiai képalkotás
alapjai, elektrofiziológia, biolaboratóriumi mérések)</t>
  </si>
  <si>
    <t>Természettudományi ismeretek (analízis, algebra, diszkrét matematika, valószínűség-számítás,
matematikai statisztika, szerves kémia, biokémia, molekuláris biológia, molekulafizika)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</si>
</sst>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3" xfId="3"/>
    <cellStyle name="Pénzn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A23" sqref="A23:H23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28.5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9" ht="15.75" thickBot="1" x14ac:dyDescent="0.3"/>
    <row r="3" spans="1:9" ht="18.75" x14ac:dyDescent="0.25">
      <c r="A3" s="8" t="s">
        <v>0</v>
      </c>
      <c r="B3" s="29"/>
      <c r="C3" s="29"/>
      <c r="D3" s="29"/>
      <c r="E3" s="29"/>
      <c r="F3" s="29"/>
      <c r="G3" s="29"/>
      <c r="H3" s="30"/>
    </row>
    <row r="4" spans="1:9" ht="19.5" thickBot="1" x14ac:dyDescent="0.3">
      <c r="A4" s="9" t="s">
        <v>11</v>
      </c>
      <c r="B4" s="31"/>
      <c r="C4" s="31"/>
      <c r="D4" s="31"/>
      <c r="E4" s="31"/>
      <c r="F4" s="31"/>
      <c r="G4" s="31"/>
      <c r="H4" s="32"/>
    </row>
    <row r="6" spans="1:9" ht="41.25" customHeight="1" x14ac:dyDescent="0.25">
      <c r="A6" s="33" t="s">
        <v>21</v>
      </c>
      <c r="B6" s="33"/>
      <c r="C6" s="33"/>
      <c r="D6" s="33"/>
      <c r="E6" s="33"/>
      <c r="F6" s="33"/>
      <c r="G6" s="33"/>
      <c r="H6" s="33"/>
    </row>
    <row r="7" spans="1:9" ht="15.75" x14ac:dyDescent="0.25">
      <c r="A7" s="16" t="s">
        <v>9</v>
      </c>
      <c r="B7" s="17"/>
      <c r="C7" s="17"/>
      <c r="D7" s="17"/>
      <c r="E7" s="17"/>
      <c r="F7" s="17"/>
      <c r="G7" s="17"/>
      <c r="H7" s="18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19" t="s">
        <v>8</v>
      </c>
      <c r="B19" s="20"/>
      <c r="C19" s="20"/>
      <c r="D19" s="20"/>
      <c r="E19" s="20"/>
      <c r="F19" s="21"/>
      <c r="G19" s="4">
        <f>SUM(G9:G18)</f>
        <v>0</v>
      </c>
      <c r="H19" s="4"/>
    </row>
    <row r="20" spans="1:9" x14ac:dyDescent="0.25">
      <c r="A20" s="19" t="s">
        <v>18</v>
      </c>
      <c r="B20" s="20"/>
      <c r="C20" s="20"/>
      <c r="D20" s="20"/>
      <c r="E20" s="20"/>
      <c r="F20" s="21"/>
      <c r="G20" s="5">
        <f>MIN(30,G19)</f>
        <v>0</v>
      </c>
      <c r="H20" s="4"/>
    </row>
    <row r="22" spans="1:9" ht="39" customHeight="1" x14ac:dyDescent="0.25">
      <c r="A22" s="33" t="s">
        <v>15</v>
      </c>
      <c r="B22" s="33"/>
      <c r="C22" s="33"/>
      <c r="D22" s="33"/>
      <c r="E22" s="33"/>
      <c r="F22" s="33"/>
      <c r="G22" s="33"/>
      <c r="H22" s="33"/>
    </row>
    <row r="23" spans="1:9" ht="15.75" customHeight="1" x14ac:dyDescent="0.25">
      <c r="A23" s="16" t="s">
        <v>9</v>
      </c>
      <c r="B23" s="17"/>
      <c r="C23" s="17"/>
      <c r="D23" s="17"/>
      <c r="E23" s="17"/>
      <c r="F23" s="17"/>
      <c r="G23" s="17"/>
      <c r="H23" s="18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19" t="s">
        <v>8</v>
      </c>
      <c r="B33" s="20"/>
      <c r="C33" s="20"/>
      <c r="D33" s="20"/>
      <c r="E33" s="20"/>
      <c r="F33" s="21"/>
      <c r="G33" s="4">
        <f>SUM(G25:G32)</f>
        <v>0</v>
      </c>
      <c r="H33" s="4"/>
    </row>
    <row r="34" spans="1:9" x14ac:dyDescent="0.25">
      <c r="A34" s="19" t="s">
        <v>17</v>
      </c>
      <c r="B34" s="20"/>
      <c r="C34" s="20"/>
      <c r="D34" s="20"/>
      <c r="E34" s="20"/>
      <c r="F34" s="21"/>
      <c r="G34" s="5">
        <f>MIN(15,G33)</f>
        <v>0</v>
      </c>
      <c r="H34" s="4"/>
    </row>
    <row r="35" spans="1:9" x14ac:dyDescent="0.25">
      <c r="A35" s="10"/>
      <c r="C35" s="1"/>
    </row>
    <row r="36" spans="1:9" ht="52.5" customHeight="1" x14ac:dyDescent="0.25">
      <c r="A36" s="33" t="s">
        <v>16</v>
      </c>
      <c r="B36" s="33"/>
      <c r="C36" s="33"/>
      <c r="D36" s="33"/>
      <c r="E36" s="33"/>
      <c r="F36" s="33"/>
      <c r="G36" s="33"/>
      <c r="H36" s="33"/>
    </row>
    <row r="37" spans="1:9" ht="15.75" x14ac:dyDescent="0.25">
      <c r="A37" s="16" t="s">
        <v>9</v>
      </c>
      <c r="B37" s="17"/>
      <c r="C37" s="17"/>
      <c r="D37" s="17"/>
      <c r="E37" s="17"/>
      <c r="F37" s="17"/>
      <c r="G37" s="17"/>
      <c r="H37" s="18"/>
    </row>
    <row r="38" spans="1:9" ht="35.2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19" t="s">
        <v>8</v>
      </c>
      <c r="B47" s="20"/>
      <c r="C47" s="20"/>
      <c r="D47" s="20"/>
      <c r="E47" s="20"/>
      <c r="F47" s="21"/>
      <c r="G47" s="4">
        <f>SUM(G39:G46)</f>
        <v>0</v>
      </c>
      <c r="H47" s="4"/>
    </row>
    <row r="48" spans="1:9" x14ac:dyDescent="0.25">
      <c r="A48" s="19" t="s">
        <v>19</v>
      </c>
      <c r="B48" s="20"/>
      <c r="C48" s="20"/>
      <c r="D48" s="20"/>
      <c r="E48" s="20"/>
      <c r="F48" s="21"/>
      <c r="G48" s="5">
        <f>MIN(20,G47)</f>
        <v>0</v>
      </c>
      <c r="H48" s="4"/>
    </row>
    <row r="49" spans="1:9" x14ac:dyDescent="0.25">
      <c r="A49" s="13"/>
      <c r="B49" s="13"/>
      <c r="C49" s="13"/>
      <c r="D49" s="13"/>
      <c r="E49" s="13"/>
      <c r="F49" s="13"/>
      <c r="G49" s="14"/>
      <c r="H49" s="15"/>
    </row>
    <row r="50" spans="1:9" x14ac:dyDescent="0.25">
      <c r="A50" s="13"/>
      <c r="B50" s="13"/>
      <c r="C50" s="13"/>
      <c r="D50" s="13"/>
      <c r="E50" s="13"/>
      <c r="F50" s="13"/>
      <c r="G50" s="14"/>
      <c r="H50" s="15"/>
    </row>
    <row r="52" spans="1:9" x14ac:dyDescent="0.25">
      <c r="A52" s="10"/>
      <c r="C52" s="1"/>
    </row>
    <row r="53" spans="1:9" ht="41.25" customHeight="1" x14ac:dyDescent="0.25">
      <c r="A53" s="33" t="s">
        <v>20</v>
      </c>
      <c r="B53" s="33"/>
      <c r="C53" s="33"/>
      <c r="D53" s="33"/>
      <c r="E53" s="33"/>
      <c r="F53" s="33"/>
      <c r="G53" s="33"/>
      <c r="H53" s="33"/>
    </row>
    <row r="54" spans="1:9" ht="15.75" x14ac:dyDescent="0.25">
      <c r="A54" s="16" t="s">
        <v>9</v>
      </c>
      <c r="B54" s="17"/>
      <c r="C54" s="17"/>
      <c r="D54" s="17"/>
      <c r="E54" s="17"/>
      <c r="F54" s="17"/>
      <c r="G54" s="17"/>
      <c r="H54" s="18"/>
    </row>
    <row r="55" spans="1:9" ht="36.75" customHeight="1" x14ac:dyDescent="0.25">
      <c r="A55" s="3" t="s">
        <v>12</v>
      </c>
      <c r="B55" s="3" t="s">
        <v>1</v>
      </c>
      <c r="C55" s="11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7</v>
      </c>
      <c r="I55" s="1" t="s">
        <v>13</v>
      </c>
    </row>
    <row r="56" spans="1:9" x14ac:dyDescent="0.25">
      <c r="A56" s="2"/>
      <c r="B56" s="2"/>
      <c r="C56" s="12"/>
      <c r="D56" s="2"/>
      <c r="E56" s="2"/>
      <c r="F56" s="2"/>
      <c r="G56" s="2"/>
      <c r="H56" s="2"/>
    </row>
    <row r="57" spans="1:9" x14ac:dyDescent="0.25">
      <c r="A57" s="2"/>
      <c r="B57" s="2"/>
      <c r="C57" s="12"/>
      <c r="D57" s="2"/>
      <c r="E57" s="2"/>
      <c r="F57" s="2"/>
      <c r="G57" s="2"/>
      <c r="H57" s="2"/>
    </row>
    <row r="58" spans="1:9" x14ac:dyDescent="0.25">
      <c r="A58" s="2"/>
      <c r="B58" s="2"/>
      <c r="C58" s="12"/>
      <c r="D58" s="2"/>
      <c r="E58" s="2"/>
      <c r="F58" s="2"/>
      <c r="G58" s="2"/>
      <c r="H58" s="2"/>
    </row>
    <row r="59" spans="1:9" x14ac:dyDescent="0.25">
      <c r="A59" s="2"/>
      <c r="B59" s="2"/>
      <c r="C59" s="12"/>
      <c r="D59" s="2"/>
      <c r="E59" s="2"/>
      <c r="F59" s="2"/>
      <c r="G59" s="2"/>
      <c r="H59" s="2"/>
    </row>
    <row r="60" spans="1:9" x14ac:dyDescent="0.25">
      <c r="A60" s="2"/>
      <c r="B60" s="2"/>
      <c r="C60" s="12"/>
      <c r="D60" s="2"/>
      <c r="E60" s="2"/>
      <c r="F60" s="2"/>
      <c r="G60" s="2"/>
      <c r="H60" s="2"/>
    </row>
    <row r="61" spans="1:9" x14ac:dyDescent="0.25">
      <c r="A61" s="2"/>
      <c r="B61" s="2"/>
      <c r="C61" s="12"/>
      <c r="D61" s="2"/>
      <c r="E61" s="2"/>
      <c r="F61" s="2"/>
      <c r="G61" s="2"/>
      <c r="H61" s="2"/>
    </row>
    <row r="62" spans="1:9" x14ac:dyDescent="0.25">
      <c r="A62" s="2"/>
      <c r="B62" s="2"/>
      <c r="C62" s="12"/>
      <c r="D62" s="2"/>
      <c r="E62" s="2"/>
      <c r="F62" s="2"/>
      <c r="G62" s="2"/>
      <c r="H62" s="2"/>
    </row>
    <row r="63" spans="1:9" x14ac:dyDescent="0.25">
      <c r="A63" s="2"/>
      <c r="B63" s="2"/>
      <c r="C63" s="12"/>
      <c r="D63" s="2"/>
      <c r="E63" s="2"/>
      <c r="F63" s="2"/>
      <c r="G63" s="2"/>
      <c r="H63" s="2"/>
    </row>
    <row r="64" spans="1:9" x14ac:dyDescent="0.25">
      <c r="A64" s="19" t="s">
        <v>8</v>
      </c>
      <c r="B64" s="20"/>
      <c r="C64" s="20"/>
      <c r="D64" s="20"/>
      <c r="E64" s="20"/>
      <c r="F64" s="21"/>
      <c r="G64" s="4">
        <f>SUM(G56:G63)</f>
        <v>0</v>
      </c>
      <c r="H64" s="4"/>
    </row>
    <row r="65" spans="1:8" x14ac:dyDescent="0.25">
      <c r="A65" s="19" t="s">
        <v>17</v>
      </c>
      <c r="B65" s="20"/>
      <c r="C65" s="20"/>
      <c r="D65" s="20"/>
      <c r="E65" s="20"/>
      <c r="F65" s="21"/>
      <c r="G65" s="5">
        <f>MIN(15,G64)</f>
        <v>0</v>
      </c>
      <c r="H65" s="4"/>
    </row>
    <row r="66" spans="1:8" x14ac:dyDescent="0.25">
      <c r="A66" s="13"/>
      <c r="B66" s="13"/>
      <c r="C66" s="13"/>
      <c r="D66" s="13"/>
      <c r="E66" s="13"/>
      <c r="F66" s="13"/>
      <c r="G66" s="14"/>
      <c r="H66" s="15"/>
    </row>
    <row r="67" spans="1:8" x14ac:dyDescent="0.25">
      <c r="A67" s="13"/>
      <c r="B67" s="13"/>
      <c r="C67" s="13"/>
      <c r="D67" s="13"/>
      <c r="E67" s="13"/>
      <c r="F67" s="13"/>
      <c r="G67" s="14"/>
      <c r="H67" s="15"/>
    </row>
    <row r="70" spans="1:8" ht="18.75" x14ac:dyDescent="0.25">
      <c r="A70" s="22" t="s">
        <v>10</v>
      </c>
      <c r="B70" s="23"/>
      <c r="C70" s="23"/>
      <c r="D70" s="23"/>
      <c r="E70" s="23"/>
      <c r="F70" s="24"/>
      <c r="G70" s="6">
        <f>G20+G34+G48+G65</f>
        <v>0</v>
      </c>
      <c r="H70" s="7"/>
    </row>
    <row r="71" spans="1:8" ht="18.75" x14ac:dyDescent="0.25">
      <c r="A71" s="25" t="str">
        <f>IF(G70&lt;50,"Nincs elegendő kredit a jelentkezéshez",IF(G70&lt;80,"Bizonyos kurzusokat pótolni kell","Korlátozás nélkül felvehető"))</f>
        <v>Nincs elegendő kredit a jelentkezéshez</v>
      </c>
      <c r="B71" s="26"/>
      <c r="C71" s="26"/>
      <c r="D71" s="26"/>
      <c r="E71" s="26"/>
      <c r="F71" s="26"/>
      <c r="G71" s="26"/>
      <c r="H71" s="27"/>
    </row>
  </sheetData>
  <mergeCells count="21">
    <mergeCell ref="A36:H36"/>
    <mergeCell ref="A1:H1"/>
    <mergeCell ref="B3:H3"/>
    <mergeCell ref="B4:H4"/>
    <mergeCell ref="A6:H6"/>
    <mergeCell ref="A7:H7"/>
    <mergeCell ref="A19:F19"/>
    <mergeCell ref="A20:F20"/>
    <mergeCell ref="A22:H22"/>
    <mergeCell ref="A23:H23"/>
    <mergeCell ref="A33:F33"/>
    <mergeCell ref="A34:F34"/>
    <mergeCell ref="A37:H37"/>
    <mergeCell ref="A47:F47"/>
    <mergeCell ref="A48:F48"/>
    <mergeCell ref="A70:F70"/>
    <mergeCell ref="A71:H71"/>
    <mergeCell ref="A53:H53"/>
    <mergeCell ref="A54:H54"/>
    <mergeCell ref="A64:F64"/>
    <mergeCell ref="A65:F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IBIO-MSc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Podoski Nóra</cp:lastModifiedBy>
  <dcterms:created xsi:type="dcterms:W3CDTF">2012-09-27T19:30:12Z</dcterms:created>
  <dcterms:modified xsi:type="dcterms:W3CDTF">2024-11-21T10:26:01Z</dcterms:modified>
</cp:coreProperties>
</file>